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C mesures/"/>
    </mc:Choice>
  </mc:AlternateContent>
  <xr:revisionPtr revIDLastSave="0" documentId="8_{E6D14322-7616-584B-BA20-3D5BE35B3DC4}" xr6:coauthVersionLast="47" xr6:coauthVersionMax="47" xr10:uidLastSave="{00000000-0000-0000-0000-000000000000}"/>
  <bookViews>
    <workbookView xWindow="6560" yWindow="3080" windowWidth="16200" windowHeight="13620" tabRatio="731"/>
  </bookViews>
  <sheets>
    <sheet name="Feuil1" sheetId="1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9" i="1" l="1"/>
  <c r="BB8" i="1"/>
</calcChain>
</file>

<file path=xl/sharedStrings.xml><?xml version="1.0" encoding="utf-8"?>
<sst xmlns="http://schemas.openxmlformats.org/spreadsheetml/2006/main" count="228" uniqueCount="161">
  <si>
    <t>P 66</t>
  </si>
  <si>
    <t>P 67</t>
  </si>
  <si>
    <t>P 68</t>
  </si>
  <si>
    <t>P 69</t>
  </si>
  <si>
    <t>P 70</t>
  </si>
  <si>
    <t>P 71</t>
  </si>
  <si>
    <t>P 72</t>
  </si>
  <si>
    <t>P 73</t>
  </si>
  <si>
    <t>P 75</t>
  </si>
  <si>
    <t>3/4 PZ,1/4 mongol</t>
  </si>
  <si>
    <t>Lüppertal</t>
  </si>
  <si>
    <t>31 ans</t>
  </si>
  <si>
    <t>P 82</t>
  </si>
  <si>
    <t>P 84</t>
  </si>
  <si>
    <t>HL E wld 4</t>
  </si>
  <si>
    <t>P 81</t>
  </si>
  <si>
    <t>10 ans</t>
  </si>
  <si>
    <t>P 88</t>
  </si>
  <si>
    <t>8'</t>
  </si>
  <si>
    <t>0sic</t>
  </si>
  <si>
    <t>[0]</t>
  </si>
  <si>
    <t>P 83</t>
  </si>
  <si>
    <t>6e gen Prague</t>
  </si>
  <si>
    <t>Zoo Köln</t>
  </si>
  <si>
    <t>1903-1909</t>
  </si>
  <si>
    <t xml:space="preserve">Askania N </t>
  </si>
  <si>
    <t xml:space="preserve">Zoo Tallin </t>
  </si>
  <si>
    <t xml:space="preserve">Zoo </t>
  </si>
  <si>
    <t>Münich</t>
  </si>
  <si>
    <t>1896-4</t>
  </si>
  <si>
    <t>Chaffanjon</t>
  </si>
  <si>
    <t xml:space="preserve">Gooilust </t>
  </si>
  <si>
    <t>LD 359</t>
  </si>
  <si>
    <t>MCZ 51058</t>
  </si>
  <si>
    <t>LG 5214</t>
  </si>
  <si>
    <t>LG 17591</t>
  </si>
  <si>
    <t>LG 27031</t>
  </si>
  <si>
    <t>LG 27089</t>
  </si>
  <si>
    <t>LG 31877</t>
  </si>
  <si>
    <t>LG 32578</t>
  </si>
  <si>
    <t>LG 32050</t>
  </si>
  <si>
    <t>LG 27088</t>
  </si>
  <si>
    <t>MS 115391</t>
  </si>
  <si>
    <t>MS 95921</t>
  </si>
  <si>
    <t>BO 92324</t>
  </si>
  <si>
    <t>HA 2748</t>
  </si>
  <si>
    <t>BO 1950</t>
  </si>
  <si>
    <t>F</t>
  </si>
  <si>
    <t>M</t>
  </si>
  <si>
    <t>née à Prague</t>
  </si>
  <si>
    <t>Zoo Londres</t>
  </si>
  <si>
    <t>vvv</t>
  </si>
  <si>
    <t>AC 1932.46</t>
  </si>
  <si>
    <t>AC 1935.486</t>
  </si>
  <si>
    <t>AC 1941.322</t>
  </si>
  <si>
    <t>AC 1962.228</t>
  </si>
  <si>
    <t>P 1</t>
  </si>
  <si>
    <t>P 2</t>
  </si>
  <si>
    <t>P 3</t>
  </si>
  <si>
    <t>P 4</t>
  </si>
  <si>
    <t>MA 1964-107</t>
  </si>
  <si>
    <t>P 7</t>
  </si>
  <si>
    <t>Gobi, Bedford</t>
  </si>
  <si>
    <t>Zoo, Bedford</t>
  </si>
  <si>
    <t>Bijsk</t>
  </si>
  <si>
    <t>16 ans</t>
  </si>
  <si>
    <t>AC 1973.109</t>
  </si>
  <si>
    <t>BM 1907.5.15.1</t>
  </si>
  <si>
    <t>BM 1945.6.11.1</t>
  </si>
  <si>
    <t>BM 1961.5.10.2</t>
  </si>
  <si>
    <t>BM 1963.1.25.1</t>
  </si>
  <si>
    <t>P 9</t>
  </si>
  <si>
    <t>P 10</t>
  </si>
  <si>
    <t>P 11</t>
  </si>
  <si>
    <t>P 12</t>
  </si>
  <si>
    <t>P 13</t>
  </si>
  <si>
    <t>P 14</t>
  </si>
  <si>
    <t>AM 11-913</t>
  </si>
  <si>
    <t>P 16</t>
  </si>
  <si>
    <t>13 ans</t>
  </si>
  <si>
    <t>21 ans</t>
  </si>
  <si>
    <t>AM 981</t>
  </si>
  <si>
    <t>BL 60363</t>
  </si>
  <si>
    <t>FR 35389</t>
  </si>
  <si>
    <t>MU 1951.173</t>
  </si>
  <si>
    <t>MU 1953.147</t>
  </si>
  <si>
    <t>P 18</t>
  </si>
  <si>
    <t>P 19</t>
  </si>
  <si>
    <t>P 20</t>
  </si>
  <si>
    <t>P 21</t>
  </si>
  <si>
    <t>P 22</t>
  </si>
  <si>
    <t>Gobi</t>
  </si>
  <si>
    <t>Whipsnade</t>
  </si>
  <si>
    <t>BM 1902.9.25.1</t>
  </si>
  <si>
    <t>BM 1960.2.1.4</t>
  </si>
  <si>
    <t>P 28</t>
  </si>
  <si>
    <t>P 29</t>
  </si>
  <si>
    <t>AM 11595</t>
  </si>
  <si>
    <t>BL 60606</t>
  </si>
  <si>
    <t>P 38</t>
  </si>
  <si>
    <t>P 39</t>
  </si>
  <si>
    <t>Chubb 136</t>
  </si>
  <si>
    <t>25 ans</t>
  </si>
  <si>
    <t>AC 1929.35</t>
  </si>
  <si>
    <t>AC 1929.37</t>
  </si>
  <si>
    <t>P 41</t>
  </si>
  <si>
    <t>P 42</t>
  </si>
  <si>
    <t>P 43</t>
  </si>
  <si>
    <t>P 44</t>
  </si>
  <si>
    <t>P 45</t>
  </si>
  <si>
    <t>Zoo</t>
  </si>
  <si>
    <t>Zoo melioïdose</t>
  </si>
  <si>
    <t>4000 env</t>
  </si>
  <si>
    <t>&lt;4000</t>
  </si>
  <si>
    <t>AC 1975.124</t>
  </si>
  <si>
    <t>AC 1975.125</t>
  </si>
  <si>
    <t>BA 10881</t>
  </si>
  <si>
    <t>BA 10877</t>
  </si>
  <si>
    <t>P 47</t>
  </si>
  <si>
    <t>P 48</t>
  </si>
  <si>
    <t>P 49</t>
  </si>
  <si>
    <t>P 50</t>
  </si>
  <si>
    <t>P 51</t>
  </si>
  <si>
    <t>P 52</t>
  </si>
  <si>
    <t>P 53</t>
  </si>
  <si>
    <t>P 54</t>
  </si>
  <si>
    <t>BE 93-75</t>
  </si>
  <si>
    <t>BE 76-80</t>
  </si>
  <si>
    <t>P 57</t>
  </si>
  <si>
    <t>P 58</t>
  </si>
  <si>
    <t>P 63</t>
  </si>
  <si>
    <t>Zoo 1933</t>
  </si>
  <si>
    <t>Askania N</t>
  </si>
  <si>
    <t>Chubb 209</t>
  </si>
  <si>
    <t>Bedford</t>
  </si>
  <si>
    <t>Gashun</t>
  </si>
  <si>
    <t>"Véra"</t>
  </si>
  <si>
    <t>"Bessie"</t>
  </si>
  <si>
    <t>"Neville"</t>
  </si>
  <si>
    <t>4,5 ou 8</t>
  </si>
  <si>
    <t>"Sidor"</t>
  </si>
  <si>
    <t>"Donald"</t>
  </si>
  <si>
    <t>"Micha"</t>
  </si>
  <si>
    <t>"Uran"</t>
  </si>
  <si>
    <t>PRA 24688</t>
  </si>
  <si>
    <t>NY 32686</t>
  </si>
  <si>
    <t>NY16234</t>
  </si>
  <si>
    <t>NY 21523</t>
  </si>
  <si>
    <t>MC "NY 35854"</t>
  </si>
  <si>
    <t>NY 204071</t>
  </si>
  <si>
    <t>NY 80062</t>
  </si>
  <si>
    <t>NY 90198</t>
  </si>
  <si>
    <t>sans crâne</t>
  </si>
  <si>
    <t>LB=445</t>
  </si>
  <si>
    <t>Palais fendu et étroit</t>
  </si>
  <si>
    <t>Md non mes</t>
  </si>
  <si>
    <t>13bis</t>
  </si>
  <si>
    <t>Genome</t>
  </si>
  <si>
    <t>ca 4000</t>
  </si>
  <si>
    <t>MK 822</t>
  </si>
  <si>
    <t>PZ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</si>
</sst>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2" formatCode="0000"/>
  </numFmts>
  <fonts count="6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  <font>
      <sz val="9"/>
      <name val="Geneva"/>
      <family val="2"/>
    </font>
    <font>
      <sz val="9"/>
      <color indexed="10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202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6"/>
  <sheetViews>
    <sheetView tabSelected="1" workbookViewId="0">
      <selection activeCell="BA1" sqref="BA1:BA65536"/>
    </sheetView>
  </sheetViews>
  <sheetFormatPr baseColWidth="10" defaultRowHeight="13" x14ac:dyDescent="0.2"/>
  <cols>
    <col min="1" max="1" width="5.6640625" style="4" bestFit="1" customWidth="1"/>
    <col min="2" max="2" width="10.33203125" style="4" bestFit="1" customWidth="1"/>
    <col min="3" max="5" width="11.33203125" style="4" bestFit="1" customWidth="1"/>
    <col min="6" max="6" width="11.83203125" style="4" bestFit="1" customWidth="1"/>
    <col min="7" max="7" width="11.33203125" style="4" bestFit="1" customWidth="1"/>
    <col min="8" max="11" width="13.5" style="4" bestFit="1" customWidth="1"/>
    <col min="12" max="12" width="6.5" style="4" bestFit="1" customWidth="1"/>
    <col min="13" max="13" width="9.83203125" style="4" bestFit="1" customWidth="1"/>
    <col min="14" max="14" width="7.33203125" style="4" bestFit="1" customWidth="1"/>
    <col min="15" max="16" width="8.5" style="4" bestFit="1" customWidth="1"/>
    <col min="17" max="18" width="11.5" style="4" bestFit="1" customWidth="1"/>
    <col min="19" max="19" width="13.5" style="4" bestFit="1" customWidth="1"/>
    <col min="20" max="20" width="12.5" style="4" bestFit="1" customWidth="1"/>
    <col min="21" max="21" width="9.1640625" style="4" bestFit="1" customWidth="1"/>
    <col min="22" max="22" width="8.5" style="4" bestFit="1" customWidth="1"/>
    <col min="23" max="24" width="9" style="4" bestFit="1" customWidth="1"/>
    <col min="25" max="25" width="13.1640625" style="4" bestFit="1" customWidth="1"/>
    <col min="26" max="27" width="10.33203125" style="4" bestFit="1" customWidth="1"/>
    <col min="28" max="28" width="9.6640625" style="4" bestFit="1" customWidth="1"/>
    <col min="29" max="30" width="8.6640625" style="4" bestFit="1" customWidth="1"/>
    <col min="31" max="31" width="11.5" style="4" bestFit="1" customWidth="1"/>
    <col min="32" max="32" width="11.33203125" style="4" bestFit="1" customWidth="1"/>
    <col min="33" max="34" width="8.83203125" style="4" bestFit="1" customWidth="1"/>
    <col min="35" max="35" width="9.83203125" style="4" bestFit="1" customWidth="1"/>
    <col min="36" max="36" width="16.33203125" style="4" bestFit="1" customWidth="1"/>
    <col min="37" max="37" width="8.1640625" style="4" bestFit="1" customWidth="1"/>
    <col min="38" max="38" width="7.5" style="4" bestFit="1" customWidth="1"/>
    <col min="39" max="40" width="8.5" style="4" bestFit="1" customWidth="1"/>
    <col min="41" max="41" width="9.83203125" style="4" bestFit="1" customWidth="1"/>
    <col min="42" max="45" width="8.5" style="4" bestFit="1" customWidth="1"/>
    <col min="46" max="47" width="10" style="4" bestFit="1" customWidth="1"/>
    <col min="48" max="48" width="8.83203125" style="4" bestFit="1" customWidth="1"/>
    <col min="49" max="49" width="11.5" style="4" bestFit="1" customWidth="1"/>
    <col min="50" max="50" width="15.1640625" style="4" bestFit="1" customWidth="1"/>
    <col min="51" max="51" width="8" style="4" bestFit="1" customWidth="1"/>
    <col min="52" max="52" width="9.6640625" style="4" bestFit="1" customWidth="1"/>
    <col min="53" max="53" width="10.83203125" style="13"/>
    <col min="54" max="16384" width="10.83203125" style="4"/>
  </cols>
  <sheetData>
    <row r="1" spans="1:59" x14ac:dyDescent="0.2">
      <c r="Z1" s="4" t="s">
        <v>152</v>
      </c>
      <c r="AA1" s="4" t="s">
        <v>152</v>
      </c>
      <c r="AB1" s="4" t="s">
        <v>152</v>
      </c>
      <c r="AD1" s="4" t="s">
        <v>153</v>
      </c>
      <c r="AJ1" s="10" t="s">
        <v>154</v>
      </c>
      <c r="AV1" s="10" t="s">
        <v>155</v>
      </c>
      <c r="AW1" s="10" t="s">
        <v>155</v>
      </c>
      <c r="AX1" s="10" t="s">
        <v>152</v>
      </c>
      <c r="AY1" s="11" t="s">
        <v>155</v>
      </c>
    </row>
    <row r="2" spans="1:59" s="1" customFormat="1" x14ac:dyDescent="0.2">
      <c r="F2" s="1" t="s">
        <v>29</v>
      </c>
      <c r="G2" s="1" t="s">
        <v>136</v>
      </c>
      <c r="M2" s="1">
        <v>1969</v>
      </c>
      <c r="N2" s="1">
        <v>1938</v>
      </c>
      <c r="P2" s="1">
        <v>1949</v>
      </c>
      <c r="Q2" s="1" t="s">
        <v>137</v>
      </c>
      <c r="R2" s="1" t="s">
        <v>138</v>
      </c>
      <c r="U2" s="1">
        <v>1968</v>
      </c>
      <c r="W2" s="1" t="s">
        <v>133</v>
      </c>
      <c r="X2" s="1" t="s">
        <v>101</v>
      </c>
      <c r="Y2" s="1" t="s">
        <v>148</v>
      </c>
      <c r="Z2" s="1">
        <v>1902</v>
      </c>
      <c r="AG2" s="1" t="s">
        <v>140</v>
      </c>
      <c r="AH2" s="1" t="s">
        <v>141</v>
      </c>
      <c r="AO2" s="1" t="s">
        <v>24</v>
      </c>
      <c r="AP2" s="1">
        <v>1983</v>
      </c>
      <c r="AQ2" s="1">
        <v>1987</v>
      </c>
      <c r="AR2" s="1">
        <v>1983</v>
      </c>
      <c r="AS2" s="1" t="s">
        <v>142</v>
      </c>
      <c r="AT2" s="1">
        <v>1980</v>
      </c>
      <c r="AU2" s="1">
        <v>1973</v>
      </c>
      <c r="AW2" s="1" t="s">
        <v>22</v>
      </c>
      <c r="AZ2" s="1" t="s">
        <v>143</v>
      </c>
      <c r="BA2" s="14" t="s">
        <v>157</v>
      </c>
    </row>
    <row r="3" spans="1:59" s="1" customFormat="1" x14ac:dyDescent="0.2">
      <c r="F3" s="1" t="s">
        <v>30</v>
      </c>
      <c r="G3" s="2" t="s">
        <v>49</v>
      </c>
      <c r="H3" s="1" t="s">
        <v>62</v>
      </c>
      <c r="I3" s="1" t="s">
        <v>63</v>
      </c>
      <c r="L3" s="1" t="s">
        <v>64</v>
      </c>
      <c r="M3" s="1" t="s">
        <v>110</v>
      </c>
      <c r="N3" s="1" t="s">
        <v>31</v>
      </c>
      <c r="P3" s="1" t="s">
        <v>28</v>
      </c>
      <c r="S3" s="1" t="s">
        <v>91</v>
      </c>
      <c r="T3" s="1" t="s">
        <v>92</v>
      </c>
      <c r="U3" s="1" t="s">
        <v>27</v>
      </c>
      <c r="W3" s="1" t="s">
        <v>134</v>
      </c>
      <c r="AC3" s="1" t="s">
        <v>110</v>
      </c>
      <c r="AE3" s="1" t="s">
        <v>111</v>
      </c>
      <c r="AK3" s="1" t="s">
        <v>110</v>
      </c>
      <c r="AL3" s="9" t="s">
        <v>135</v>
      </c>
      <c r="AM3" s="1" t="s">
        <v>131</v>
      </c>
      <c r="AN3" s="1" t="s">
        <v>132</v>
      </c>
      <c r="AO3" s="1" t="s">
        <v>25</v>
      </c>
      <c r="AP3" s="1" t="s">
        <v>26</v>
      </c>
      <c r="AQ3" s="1" t="s">
        <v>27</v>
      </c>
      <c r="AR3" s="1" t="s">
        <v>110</v>
      </c>
      <c r="AS3" s="1" t="s">
        <v>132</v>
      </c>
      <c r="AT3" s="1" t="s">
        <v>110</v>
      </c>
      <c r="AU3" s="1" t="s">
        <v>50</v>
      </c>
      <c r="AW3" s="1" t="s">
        <v>23</v>
      </c>
      <c r="AX3" s="1" t="s">
        <v>9</v>
      </c>
      <c r="AY3" s="1" t="s">
        <v>10</v>
      </c>
      <c r="BA3" s="14"/>
    </row>
    <row r="4" spans="1:59" s="2" customFormat="1" x14ac:dyDescent="0.2">
      <c r="B4" s="1" t="s">
        <v>47</v>
      </c>
      <c r="C4" s="1" t="s">
        <v>48</v>
      </c>
      <c r="D4" s="1" t="s">
        <v>47</v>
      </c>
      <c r="E4" s="1" t="s">
        <v>48</v>
      </c>
      <c r="F4" s="1" t="s">
        <v>47</v>
      </c>
      <c r="G4" s="1" t="s">
        <v>47</v>
      </c>
      <c r="H4" s="1" t="s">
        <v>47</v>
      </c>
      <c r="I4" s="1" t="s">
        <v>48</v>
      </c>
      <c r="J4" s="1" t="s">
        <v>47</v>
      </c>
      <c r="K4" s="1" t="s">
        <v>48</v>
      </c>
      <c r="L4" s="1" t="s">
        <v>48</v>
      </c>
      <c r="M4" s="1" t="s">
        <v>47</v>
      </c>
      <c r="N4" s="1" t="s">
        <v>48</v>
      </c>
      <c r="O4" s="1" t="s">
        <v>48</v>
      </c>
      <c r="P4" s="1" t="s">
        <v>47</v>
      </c>
      <c r="Q4" s="1" t="s">
        <v>47</v>
      </c>
      <c r="R4" s="1" t="s">
        <v>48</v>
      </c>
      <c r="S4" s="1" t="s">
        <v>47</v>
      </c>
      <c r="T4" s="1" t="s">
        <v>47</v>
      </c>
      <c r="U4" s="1" t="s">
        <v>47</v>
      </c>
      <c r="V4" s="1" t="s">
        <v>47</v>
      </c>
      <c r="W4" s="1" t="s">
        <v>48</v>
      </c>
      <c r="X4" s="1" t="s">
        <v>48</v>
      </c>
      <c r="Y4" s="1" t="s">
        <v>47</v>
      </c>
      <c r="Z4" s="1" t="s">
        <v>48</v>
      </c>
      <c r="AA4" s="1" t="s">
        <v>47</v>
      </c>
      <c r="AB4" s="1" t="s">
        <v>48</v>
      </c>
      <c r="AC4" s="1" t="s">
        <v>47</v>
      </c>
      <c r="AD4" s="1" t="s">
        <v>48</v>
      </c>
      <c r="AE4" s="1" t="s">
        <v>47</v>
      </c>
      <c r="AF4" s="1" t="s">
        <v>47</v>
      </c>
      <c r="AG4" s="1" t="s">
        <v>48</v>
      </c>
      <c r="AH4" s="1" t="s">
        <v>48</v>
      </c>
      <c r="AI4" s="1" t="s">
        <v>47</v>
      </c>
      <c r="AJ4" s="1" t="s">
        <v>48</v>
      </c>
      <c r="AK4" s="1" t="s">
        <v>48</v>
      </c>
      <c r="AL4" s="1" t="s">
        <v>48</v>
      </c>
      <c r="AM4" s="1" t="s">
        <v>48</v>
      </c>
      <c r="AN4" s="1" t="s">
        <v>47</v>
      </c>
      <c r="AO4" s="1" t="s">
        <v>47</v>
      </c>
      <c r="AP4" s="1" t="s">
        <v>47</v>
      </c>
      <c r="AQ4" s="1" t="s">
        <v>47</v>
      </c>
      <c r="AR4" s="1" t="s">
        <v>47</v>
      </c>
      <c r="AS4" s="1" t="s">
        <v>48</v>
      </c>
      <c r="AT4" s="1" t="s">
        <v>47</v>
      </c>
      <c r="AU4" s="1" t="s">
        <v>47</v>
      </c>
      <c r="AV4" s="1" t="s">
        <v>47</v>
      </c>
      <c r="AW4" s="1" t="s">
        <v>47</v>
      </c>
      <c r="AX4" s="1" t="s">
        <v>48</v>
      </c>
      <c r="AY4" s="1" t="s">
        <v>48</v>
      </c>
      <c r="AZ4" s="1" t="s">
        <v>48</v>
      </c>
      <c r="BA4" s="14" t="s">
        <v>48</v>
      </c>
    </row>
    <row r="5" spans="1:59" s="2" customFormat="1" x14ac:dyDescent="0.2">
      <c r="B5" s="1">
        <v>1</v>
      </c>
      <c r="C5" s="1">
        <v>1</v>
      </c>
      <c r="D5" s="1">
        <v>1</v>
      </c>
      <c r="E5" s="1">
        <v>1</v>
      </c>
      <c r="F5" s="1">
        <v>10</v>
      </c>
      <c r="G5" s="1" t="s">
        <v>65</v>
      </c>
      <c r="H5" s="1">
        <v>3900</v>
      </c>
      <c r="I5" s="1">
        <v>10</v>
      </c>
      <c r="J5" s="1">
        <v>1</v>
      </c>
      <c r="K5" s="1" t="s">
        <v>11</v>
      </c>
      <c r="L5" s="1">
        <v>1</v>
      </c>
      <c r="M5" s="1">
        <v>10</v>
      </c>
      <c r="N5" s="1">
        <v>1</v>
      </c>
      <c r="O5" s="1" t="s">
        <v>79</v>
      </c>
      <c r="P5" s="1">
        <v>10</v>
      </c>
      <c r="Q5" s="1" t="s">
        <v>80</v>
      </c>
      <c r="R5" s="1" t="s">
        <v>65</v>
      </c>
      <c r="S5" s="2">
        <v>2500</v>
      </c>
      <c r="T5" s="2">
        <v>3000</v>
      </c>
      <c r="U5" s="6">
        <v>2500</v>
      </c>
      <c r="V5" s="6">
        <v>3000</v>
      </c>
      <c r="W5" s="1">
        <v>1</v>
      </c>
      <c r="X5" s="1">
        <v>10</v>
      </c>
      <c r="Y5" s="1" t="s">
        <v>102</v>
      </c>
      <c r="Z5" s="1">
        <v>1</v>
      </c>
      <c r="AA5" s="1">
        <v>1</v>
      </c>
      <c r="AB5" s="1" t="s">
        <v>112</v>
      </c>
      <c r="AC5" s="1">
        <v>1</v>
      </c>
      <c r="AD5" s="1" t="s">
        <v>113</v>
      </c>
      <c r="AE5" s="6">
        <v>2500</v>
      </c>
      <c r="AF5" s="1">
        <v>100</v>
      </c>
      <c r="AG5" s="1" t="s">
        <v>51</v>
      </c>
      <c r="AH5" s="6">
        <v>2000</v>
      </c>
      <c r="AI5" s="1">
        <v>100</v>
      </c>
      <c r="AJ5" s="2">
        <v>3800</v>
      </c>
      <c r="AK5" s="2">
        <v>2000</v>
      </c>
      <c r="AL5" s="1">
        <v>10</v>
      </c>
      <c r="AM5" s="1">
        <v>10</v>
      </c>
      <c r="AN5" s="1">
        <v>10</v>
      </c>
      <c r="AO5" s="1">
        <v>10</v>
      </c>
      <c r="AP5" s="1">
        <v>10</v>
      </c>
      <c r="AQ5" s="1">
        <v>10</v>
      </c>
      <c r="AR5" s="1">
        <v>10</v>
      </c>
      <c r="AS5" s="1" t="s">
        <v>48</v>
      </c>
      <c r="AT5" s="2" t="s">
        <v>113</v>
      </c>
      <c r="AU5" s="1">
        <v>1</v>
      </c>
      <c r="AV5" s="1">
        <v>10</v>
      </c>
      <c r="AW5" s="1" t="s">
        <v>51</v>
      </c>
      <c r="AX5" s="1" t="s">
        <v>11</v>
      </c>
      <c r="AY5" s="1"/>
      <c r="AZ5" s="1" t="s">
        <v>16</v>
      </c>
      <c r="BA5" s="14" t="s">
        <v>158</v>
      </c>
    </row>
    <row r="6" spans="1:59" s="2" customFormat="1" x14ac:dyDescent="0.2">
      <c r="B6" s="1" t="s">
        <v>52</v>
      </c>
      <c r="C6" s="1" t="s">
        <v>53</v>
      </c>
      <c r="D6" s="1" t="s">
        <v>54</v>
      </c>
      <c r="E6" s="1" t="s">
        <v>55</v>
      </c>
      <c r="F6" s="1" t="s">
        <v>60</v>
      </c>
      <c r="G6" s="1" t="s">
        <v>66</v>
      </c>
      <c r="H6" s="2" t="s">
        <v>67</v>
      </c>
      <c r="I6" s="1" t="s">
        <v>68</v>
      </c>
      <c r="J6" s="1" t="s">
        <v>69</v>
      </c>
      <c r="K6" s="1" t="s">
        <v>70</v>
      </c>
      <c r="L6" s="1" t="s">
        <v>32</v>
      </c>
      <c r="M6" s="1" t="s">
        <v>77</v>
      </c>
      <c r="N6" s="1" t="s">
        <v>81</v>
      </c>
      <c r="O6" s="1" t="s">
        <v>82</v>
      </c>
      <c r="P6" s="1" t="s">
        <v>83</v>
      </c>
      <c r="Q6" s="1" t="s">
        <v>84</v>
      </c>
      <c r="R6" s="1" t="s">
        <v>85</v>
      </c>
      <c r="S6" s="2" t="s">
        <v>93</v>
      </c>
      <c r="T6" s="2" t="s">
        <v>94</v>
      </c>
      <c r="U6" s="2" t="s">
        <v>97</v>
      </c>
      <c r="V6" s="2" t="s">
        <v>98</v>
      </c>
      <c r="W6" s="2" t="s">
        <v>145</v>
      </c>
      <c r="X6" s="2" t="s">
        <v>146</v>
      </c>
      <c r="Y6" s="2" t="s">
        <v>147</v>
      </c>
      <c r="Z6" s="1" t="s">
        <v>103</v>
      </c>
      <c r="AA6" s="1" t="s">
        <v>104</v>
      </c>
      <c r="AB6" s="2" t="s">
        <v>149</v>
      </c>
      <c r="AC6" s="2" t="s">
        <v>150</v>
      </c>
      <c r="AD6" s="2" t="s">
        <v>151</v>
      </c>
      <c r="AE6" s="2" t="s">
        <v>114</v>
      </c>
      <c r="AF6" s="2" t="s">
        <v>115</v>
      </c>
      <c r="AG6" s="2" t="s">
        <v>116</v>
      </c>
      <c r="AH6" s="2" t="s">
        <v>117</v>
      </c>
      <c r="AI6" s="2" t="s">
        <v>33</v>
      </c>
      <c r="AJ6" s="2" t="s">
        <v>126</v>
      </c>
      <c r="AK6" s="2" t="s">
        <v>127</v>
      </c>
      <c r="AL6" s="1" t="s">
        <v>34</v>
      </c>
      <c r="AM6" s="1" t="s">
        <v>35</v>
      </c>
      <c r="AN6" s="1" t="s">
        <v>36</v>
      </c>
      <c r="AO6" s="1" t="s">
        <v>37</v>
      </c>
      <c r="AP6" s="1" t="s">
        <v>38</v>
      </c>
      <c r="AQ6" s="1" t="s">
        <v>39</v>
      </c>
      <c r="AR6" s="1" t="s">
        <v>40</v>
      </c>
      <c r="AS6" s="1" t="s">
        <v>41</v>
      </c>
      <c r="AT6" s="2" t="s">
        <v>42</v>
      </c>
      <c r="AU6" s="1" t="s">
        <v>43</v>
      </c>
      <c r="AV6" s="2" t="s">
        <v>14</v>
      </c>
      <c r="AW6" s="2" t="s">
        <v>44</v>
      </c>
      <c r="AX6" s="1" t="s">
        <v>45</v>
      </c>
      <c r="AY6" s="2" t="s">
        <v>46</v>
      </c>
      <c r="AZ6" s="1" t="s">
        <v>144</v>
      </c>
      <c r="BA6" s="16" t="s">
        <v>159</v>
      </c>
    </row>
    <row r="7" spans="1:59" s="2" customFormat="1" x14ac:dyDescent="0.2">
      <c r="B7" s="1" t="s">
        <v>56</v>
      </c>
      <c r="C7" s="1" t="s">
        <v>57</v>
      </c>
      <c r="D7" s="1" t="s">
        <v>58</v>
      </c>
      <c r="E7" s="1" t="s">
        <v>59</v>
      </c>
      <c r="F7" s="1" t="s">
        <v>61</v>
      </c>
      <c r="G7" s="1" t="s">
        <v>71</v>
      </c>
      <c r="H7" s="1" t="s">
        <v>72</v>
      </c>
      <c r="I7" s="1" t="s">
        <v>73</v>
      </c>
      <c r="J7" s="1" t="s">
        <v>74</v>
      </c>
      <c r="K7" s="1" t="s">
        <v>75</v>
      </c>
      <c r="L7" s="1" t="s">
        <v>76</v>
      </c>
      <c r="M7" s="1" t="s">
        <v>78</v>
      </c>
      <c r="N7" s="2" t="s">
        <v>86</v>
      </c>
      <c r="O7" s="2" t="s">
        <v>87</v>
      </c>
      <c r="P7" s="2" t="s">
        <v>88</v>
      </c>
      <c r="Q7" s="2" t="s">
        <v>89</v>
      </c>
      <c r="R7" s="2" t="s">
        <v>90</v>
      </c>
      <c r="S7" s="2" t="s">
        <v>95</v>
      </c>
      <c r="T7" s="2" t="s">
        <v>96</v>
      </c>
      <c r="U7" s="2" t="s">
        <v>99</v>
      </c>
      <c r="V7" s="2" t="s">
        <v>100</v>
      </c>
      <c r="W7" s="1" t="s">
        <v>105</v>
      </c>
      <c r="X7" s="1" t="s">
        <v>106</v>
      </c>
      <c r="Y7" s="1" t="s">
        <v>107</v>
      </c>
      <c r="Z7" s="1" t="s">
        <v>108</v>
      </c>
      <c r="AA7" s="1" t="s">
        <v>109</v>
      </c>
      <c r="AB7" s="1" t="s">
        <v>118</v>
      </c>
      <c r="AC7" s="1" t="s">
        <v>119</v>
      </c>
      <c r="AD7" s="1" t="s">
        <v>120</v>
      </c>
      <c r="AE7" s="2" t="s">
        <v>121</v>
      </c>
      <c r="AF7" s="2" t="s">
        <v>122</v>
      </c>
      <c r="AG7" s="2" t="s">
        <v>123</v>
      </c>
      <c r="AH7" s="2" t="s">
        <v>124</v>
      </c>
      <c r="AI7" s="2" t="s">
        <v>125</v>
      </c>
      <c r="AJ7" s="2" t="s">
        <v>128</v>
      </c>
      <c r="AK7" s="2" t="s">
        <v>129</v>
      </c>
      <c r="AL7" s="1" t="s">
        <v>130</v>
      </c>
      <c r="AM7" s="1" t="s">
        <v>0</v>
      </c>
      <c r="AN7" s="1" t="s">
        <v>1</v>
      </c>
      <c r="AO7" s="1" t="s">
        <v>2</v>
      </c>
      <c r="AP7" s="1" t="s">
        <v>3</v>
      </c>
      <c r="AQ7" s="1" t="s">
        <v>4</v>
      </c>
      <c r="AR7" s="1" t="s">
        <v>5</v>
      </c>
      <c r="AS7" s="1" t="s">
        <v>6</v>
      </c>
      <c r="AT7" s="2" t="s">
        <v>7</v>
      </c>
      <c r="AU7" s="1" t="s">
        <v>8</v>
      </c>
      <c r="AV7" s="1" t="s">
        <v>15</v>
      </c>
      <c r="AW7" s="1" t="s">
        <v>12</v>
      </c>
      <c r="AX7" s="1" t="s">
        <v>21</v>
      </c>
      <c r="AY7" s="1" t="s">
        <v>13</v>
      </c>
      <c r="AZ7" s="1" t="s">
        <v>17</v>
      </c>
      <c r="BA7" s="16" t="s">
        <v>160</v>
      </c>
    </row>
    <row r="8" spans="1:59" x14ac:dyDescent="0.2">
      <c r="A8" s="3">
        <v>1</v>
      </c>
      <c r="B8" s="5">
        <v>218</v>
      </c>
      <c r="C8" s="5">
        <v>215</v>
      </c>
      <c r="D8" s="12">
        <v>214</v>
      </c>
      <c r="E8" s="5">
        <v>224</v>
      </c>
      <c r="F8" s="5">
        <v>222</v>
      </c>
      <c r="G8" s="5">
        <v>197</v>
      </c>
      <c r="H8" s="5">
        <v>213</v>
      </c>
      <c r="I8" s="5">
        <v>215</v>
      </c>
      <c r="J8" s="5">
        <v>220</v>
      </c>
      <c r="K8" s="5">
        <v>214</v>
      </c>
      <c r="L8" s="5">
        <v>208</v>
      </c>
      <c r="M8" s="5">
        <v>211.5</v>
      </c>
      <c r="N8" s="5">
        <v>231</v>
      </c>
      <c r="O8" s="5">
        <v>208.5</v>
      </c>
      <c r="P8" s="5">
        <v>216.5</v>
      </c>
      <c r="Q8" s="5">
        <v>208</v>
      </c>
      <c r="R8" s="5">
        <v>222</v>
      </c>
      <c r="S8" s="5">
        <v>216</v>
      </c>
      <c r="T8" s="5">
        <v>209</v>
      </c>
      <c r="U8" s="5">
        <v>211</v>
      </c>
      <c r="V8" s="5">
        <v>211</v>
      </c>
      <c r="W8" s="5">
        <v>220</v>
      </c>
      <c r="X8" s="5">
        <v>212</v>
      </c>
      <c r="Y8" s="5">
        <v>216</v>
      </c>
      <c r="Z8" s="5">
        <v>215</v>
      </c>
      <c r="AA8" s="5">
        <v>218</v>
      </c>
      <c r="AB8" s="5">
        <v>221</v>
      </c>
      <c r="AC8" s="5">
        <v>217.5</v>
      </c>
      <c r="AD8" s="5">
        <v>206</v>
      </c>
      <c r="AE8" s="5">
        <v>211</v>
      </c>
      <c r="AF8" s="5">
        <v>216</v>
      </c>
      <c r="AG8" s="5">
        <v>210</v>
      </c>
      <c r="AH8" s="5">
        <v>218</v>
      </c>
      <c r="AI8" s="5">
        <v>225</v>
      </c>
      <c r="AJ8" s="5">
        <v>228</v>
      </c>
      <c r="AK8" s="5">
        <v>219</v>
      </c>
      <c r="AL8" s="5">
        <v>220</v>
      </c>
      <c r="AM8" s="5">
        <v>238</v>
      </c>
      <c r="AN8" s="5">
        <v>222</v>
      </c>
      <c r="AO8" s="5">
        <v>215</v>
      </c>
      <c r="AP8" s="5">
        <v>220</v>
      </c>
      <c r="AQ8" s="5">
        <v>226</v>
      </c>
      <c r="AR8" s="5">
        <v>223</v>
      </c>
      <c r="AS8" s="5">
        <v>229</v>
      </c>
      <c r="AT8" s="5">
        <v>215</v>
      </c>
      <c r="AU8" s="5">
        <v>201</v>
      </c>
      <c r="AV8" s="5">
        <v>215</v>
      </c>
      <c r="AW8" s="5">
        <v>216</v>
      </c>
      <c r="AX8" s="5">
        <v>212</v>
      </c>
      <c r="AY8" s="5">
        <v>222</v>
      </c>
      <c r="AZ8" s="5">
        <v>216</v>
      </c>
      <c r="BA8" s="15">
        <v>218</v>
      </c>
      <c r="BB8" s="5">
        <f>AVERAGE(B8:BA8)</f>
        <v>216.63461538461539</v>
      </c>
      <c r="BC8" s="5"/>
      <c r="BD8" s="5"/>
      <c r="BE8" s="5"/>
      <c r="BF8" s="5"/>
      <c r="BG8" s="5"/>
    </row>
    <row r="9" spans="1:59" x14ac:dyDescent="0.2">
      <c r="A9" s="3">
        <v>2</v>
      </c>
      <c r="B9" s="5">
        <v>210</v>
      </c>
      <c r="C9" s="5">
        <v>207</v>
      </c>
      <c r="D9" s="5"/>
      <c r="E9" s="5">
        <v>215</v>
      </c>
      <c r="F9" s="5">
        <v>215</v>
      </c>
      <c r="G9" s="5">
        <v>189</v>
      </c>
      <c r="H9" s="5">
        <v>206</v>
      </c>
      <c r="I9" s="5">
        <v>208</v>
      </c>
      <c r="J9" s="5"/>
      <c r="K9" s="5">
        <v>207</v>
      </c>
      <c r="L9" s="5">
        <v>199</v>
      </c>
      <c r="M9" s="5">
        <v>203</v>
      </c>
      <c r="N9" s="5">
        <v>220</v>
      </c>
      <c r="O9" s="5">
        <v>200.5</v>
      </c>
      <c r="P9" s="5">
        <v>208</v>
      </c>
      <c r="Q9" s="5">
        <v>201</v>
      </c>
      <c r="R9" s="5">
        <v>210.5</v>
      </c>
      <c r="S9" s="5">
        <v>207</v>
      </c>
      <c r="T9" s="5"/>
      <c r="U9" s="5">
        <v>203</v>
      </c>
      <c r="V9" s="5">
        <v>204</v>
      </c>
      <c r="W9" s="5">
        <v>210</v>
      </c>
      <c r="X9" s="5">
        <v>203.5</v>
      </c>
      <c r="Y9" s="5">
        <v>207.5</v>
      </c>
      <c r="Z9" s="5">
        <v>206</v>
      </c>
      <c r="AA9" s="5">
        <v>210</v>
      </c>
      <c r="AB9" s="5">
        <v>214.5</v>
      </c>
      <c r="AC9" s="5">
        <v>208.5</v>
      </c>
      <c r="AD9" s="5">
        <v>198</v>
      </c>
      <c r="AE9" s="5">
        <v>204</v>
      </c>
      <c r="AF9" s="5">
        <v>210</v>
      </c>
      <c r="AG9" s="5">
        <v>202</v>
      </c>
      <c r="AH9" s="5">
        <v>211</v>
      </c>
      <c r="AI9" s="5">
        <v>209</v>
      </c>
      <c r="AJ9" s="5">
        <v>219</v>
      </c>
      <c r="AK9" s="5">
        <v>210</v>
      </c>
      <c r="AL9" s="5">
        <v>210</v>
      </c>
      <c r="AM9" s="5">
        <v>224</v>
      </c>
      <c r="AN9" s="5">
        <v>213</v>
      </c>
      <c r="AO9" s="5">
        <v>205</v>
      </c>
      <c r="AP9" s="5">
        <v>210</v>
      </c>
      <c r="AQ9" s="5">
        <v>214</v>
      </c>
      <c r="AR9" s="5">
        <v>213</v>
      </c>
      <c r="AS9" s="5">
        <v>220</v>
      </c>
      <c r="AT9" s="5"/>
      <c r="AU9" s="5"/>
      <c r="AV9" s="5">
        <v>210</v>
      </c>
      <c r="AW9" s="5">
        <v>206</v>
      </c>
      <c r="AX9" s="5">
        <v>209</v>
      </c>
      <c r="AY9" s="5">
        <v>208</v>
      </c>
      <c r="AZ9" s="5">
        <v>209</v>
      </c>
      <c r="BA9" s="15">
        <v>205</v>
      </c>
      <c r="BB9" s="5">
        <f>COUNT(B8:BA8)</f>
        <v>52</v>
      </c>
      <c r="BC9" s="5"/>
      <c r="BD9" s="5"/>
      <c r="BE9" s="5"/>
      <c r="BF9" s="5"/>
      <c r="BG9" s="5"/>
    </row>
    <row r="10" spans="1:59" x14ac:dyDescent="0.2">
      <c r="A10" s="3">
        <v>3</v>
      </c>
      <c r="B10" s="5">
        <v>30.5</v>
      </c>
      <c r="C10" s="5">
        <v>31</v>
      </c>
      <c r="D10" s="5">
        <v>30</v>
      </c>
      <c r="E10" s="5">
        <v>33</v>
      </c>
      <c r="F10" s="5">
        <v>32</v>
      </c>
      <c r="G10" s="5">
        <v>32.5</v>
      </c>
      <c r="H10" s="5">
        <v>31</v>
      </c>
      <c r="I10" s="5">
        <v>30</v>
      </c>
      <c r="J10" s="5">
        <v>30.7</v>
      </c>
      <c r="K10" s="5">
        <v>33</v>
      </c>
      <c r="L10" s="5">
        <v>33</v>
      </c>
      <c r="M10" s="5">
        <v>33</v>
      </c>
      <c r="N10" s="5">
        <v>34</v>
      </c>
      <c r="O10" s="5">
        <v>32</v>
      </c>
      <c r="P10" s="5">
        <v>30</v>
      </c>
      <c r="Q10" s="5">
        <v>28</v>
      </c>
      <c r="R10" s="5">
        <v>33</v>
      </c>
      <c r="S10" s="5">
        <v>29.5</v>
      </c>
      <c r="T10" s="5">
        <v>29.2</v>
      </c>
      <c r="U10" s="5">
        <v>29</v>
      </c>
      <c r="V10" s="5">
        <v>32</v>
      </c>
      <c r="W10" s="5">
        <v>33</v>
      </c>
      <c r="X10" s="5">
        <v>33</v>
      </c>
      <c r="Y10" s="5">
        <v>30</v>
      </c>
      <c r="Z10" s="5">
        <v>31.5</v>
      </c>
      <c r="AA10" s="5">
        <v>31</v>
      </c>
      <c r="AB10" s="5">
        <v>31</v>
      </c>
      <c r="AC10" s="5">
        <v>30</v>
      </c>
      <c r="AD10" s="5">
        <v>28</v>
      </c>
      <c r="AE10" s="5">
        <v>32.299999999999997</v>
      </c>
      <c r="AF10" s="5">
        <v>33</v>
      </c>
      <c r="AG10" s="5">
        <v>31</v>
      </c>
      <c r="AH10" s="5">
        <v>32</v>
      </c>
      <c r="AI10" s="5">
        <v>31</v>
      </c>
      <c r="AJ10" s="5">
        <v>29.5</v>
      </c>
      <c r="AK10" s="5">
        <v>31</v>
      </c>
      <c r="AL10" s="5">
        <v>32.1</v>
      </c>
      <c r="AM10" s="5">
        <v>32</v>
      </c>
      <c r="AN10" s="5">
        <v>30.1</v>
      </c>
      <c r="AO10" s="5">
        <v>32.5</v>
      </c>
      <c r="AP10" s="5">
        <v>32.700000000000003</v>
      </c>
      <c r="AQ10" s="5">
        <v>31</v>
      </c>
      <c r="AR10" s="5">
        <v>31</v>
      </c>
      <c r="AS10" s="5">
        <v>31.1</v>
      </c>
      <c r="AT10" s="5">
        <v>30.1</v>
      </c>
      <c r="AU10" s="5">
        <v>29</v>
      </c>
      <c r="AV10" s="5">
        <v>31.2</v>
      </c>
      <c r="AW10" s="5">
        <v>35</v>
      </c>
      <c r="AX10" s="5">
        <v>29</v>
      </c>
      <c r="AY10" s="5">
        <v>30</v>
      </c>
      <c r="AZ10" s="5">
        <v>34</v>
      </c>
      <c r="BA10" s="15">
        <v>33</v>
      </c>
      <c r="BB10" s="5"/>
      <c r="BC10" s="5"/>
      <c r="BD10" s="5"/>
      <c r="BE10" s="5"/>
      <c r="BF10" s="5"/>
      <c r="BG10" s="5"/>
    </row>
    <row r="11" spans="1:59" x14ac:dyDescent="0.2">
      <c r="A11" s="3">
        <v>4</v>
      </c>
      <c r="B11" s="5">
        <v>24</v>
      </c>
      <c r="C11" s="5">
        <v>23</v>
      </c>
      <c r="D11" s="5">
        <v>24</v>
      </c>
      <c r="E11" s="5">
        <v>26</v>
      </c>
      <c r="F11" s="5">
        <v>24</v>
      </c>
      <c r="G11" s="5">
        <v>22</v>
      </c>
      <c r="H11" s="5">
        <v>24</v>
      </c>
      <c r="I11" s="5">
        <v>23</v>
      </c>
      <c r="J11" s="5">
        <v>24</v>
      </c>
      <c r="K11" s="5">
        <v>25.5</v>
      </c>
      <c r="L11" s="5">
        <v>25</v>
      </c>
      <c r="M11" s="5">
        <v>23</v>
      </c>
      <c r="N11" s="5">
        <v>25</v>
      </c>
      <c r="O11" s="5">
        <v>24</v>
      </c>
      <c r="P11" s="5">
        <v>23</v>
      </c>
      <c r="Q11" s="5">
        <v>22</v>
      </c>
      <c r="R11" s="5">
        <v>25</v>
      </c>
      <c r="S11" s="5">
        <v>23</v>
      </c>
      <c r="T11" s="5">
        <v>23.3</v>
      </c>
      <c r="U11" s="5">
        <v>22</v>
      </c>
      <c r="V11" s="5">
        <v>23</v>
      </c>
      <c r="W11" s="5">
        <v>25</v>
      </c>
      <c r="X11" s="5">
        <v>25.5</v>
      </c>
      <c r="Y11" s="5">
        <v>22</v>
      </c>
      <c r="Z11" s="5">
        <v>24</v>
      </c>
      <c r="AA11" s="5">
        <v>25</v>
      </c>
      <c r="AB11" s="5">
        <v>23</v>
      </c>
      <c r="AC11" s="5">
        <v>23</v>
      </c>
      <c r="AD11" s="5">
        <v>22</v>
      </c>
      <c r="AE11" s="5">
        <v>23</v>
      </c>
      <c r="AF11" s="5">
        <v>22</v>
      </c>
      <c r="AG11" s="5">
        <v>23</v>
      </c>
      <c r="AH11" s="5">
        <v>23</v>
      </c>
      <c r="AI11" s="5">
        <v>23</v>
      </c>
      <c r="AJ11" s="5">
        <v>23.5</v>
      </c>
      <c r="AK11" s="5">
        <v>21</v>
      </c>
      <c r="AL11" s="5">
        <v>23.1</v>
      </c>
      <c r="AM11" s="5">
        <v>25</v>
      </c>
      <c r="AN11" s="5">
        <v>24</v>
      </c>
      <c r="AO11" s="5">
        <v>23.6</v>
      </c>
      <c r="AP11" s="5">
        <v>24</v>
      </c>
      <c r="AQ11" s="5">
        <v>23.8</v>
      </c>
      <c r="AR11" s="5">
        <v>24</v>
      </c>
      <c r="AS11" s="5">
        <v>24</v>
      </c>
      <c r="AT11" s="5">
        <v>23</v>
      </c>
      <c r="AU11" s="5">
        <v>22</v>
      </c>
      <c r="AV11" s="5">
        <v>23</v>
      </c>
      <c r="AW11" s="5">
        <v>25</v>
      </c>
      <c r="AX11" s="5">
        <v>21.5</v>
      </c>
      <c r="AY11" s="5">
        <v>23</v>
      </c>
      <c r="AZ11" s="7">
        <v>24</v>
      </c>
      <c r="BA11" s="15">
        <v>23</v>
      </c>
      <c r="BB11" s="5"/>
      <c r="BC11" s="5"/>
      <c r="BD11" s="5"/>
      <c r="BE11" s="5"/>
      <c r="BF11" s="5"/>
      <c r="BG11" s="5"/>
    </row>
    <row r="12" spans="1:59" x14ac:dyDescent="0.2">
      <c r="A12" s="3">
        <v>5</v>
      </c>
      <c r="B12" s="5">
        <v>46</v>
      </c>
      <c r="C12" s="5">
        <v>50</v>
      </c>
      <c r="D12" s="5">
        <v>47</v>
      </c>
      <c r="E12" s="5">
        <v>50</v>
      </c>
      <c r="F12" s="5">
        <v>47</v>
      </c>
      <c r="G12" s="5">
        <v>45.5</v>
      </c>
      <c r="H12" s="5">
        <v>47</v>
      </c>
      <c r="I12" s="5">
        <v>50</v>
      </c>
      <c r="J12" s="5">
        <v>49</v>
      </c>
      <c r="K12" s="5">
        <v>49</v>
      </c>
      <c r="L12" s="5">
        <v>49</v>
      </c>
      <c r="M12" s="5">
        <v>48</v>
      </c>
      <c r="N12" s="5">
        <v>54</v>
      </c>
      <c r="O12" s="5">
        <v>48.5</v>
      </c>
      <c r="P12" s="5">
        <v>49</v>
      </c>
      <c r="Q12" s="5">
        <v>44.5</v>
      </c>
      <c r="R12" s="5">
        <v>51.5</v>
      </c>
      <c r="S12" s="5">
        <v>46</v>
      </c>
      <c r="T12" s="5">
        <v>45.4</v>
      </c>
      <c r="U12" s="5">
        <v>47</v>
      </c>
      <c r="V12" s="5">
        <v>46</v>
      </c>
      <c r="W12" s="5">
        <v>49</v>
      </c>
      <c r="X12" s="5">
        <v>50</v>
      </c>
      <c r="Y12" s="5">
        <v>46</v>
      </c>
      <c r="Z12" s="5">
        <v>51</v>
      </c>
      <c r="AA12" s="5">
        <v>46</v>
      </c>
      <c r="AB12" s="5">
        <v>48.5</v>
      </c>
      <c r="AC12" s="5">
        <v>45</v>
      </c>
      <c r="AD12" s="5">
        <v>44</v>
      </c>
      <c r="AE12" s="5">
        <v>45</v>
      </c>
      <c r="AF12" s="5">
        <v>47</v>
      </c>
      <c r="AG12" s="5">
        <v>45</v>
      </c>
      <c r="AH12" s="5">
        <v>47</v>
      </c>
      <c r="AI12" s="5">
        <v>45</v>
      </c>
      <c r="AJ12" s="5">
        <v>46.5</v>
      </c>
      <c r="AK12" s="5">
        <v>47</v>
      </c>
      <c r="AL12" s="5">
        <v>47</v>
      </c>
      <c r="AM12" s="5">
        <v>51</v>
      </c>
      <c r="AN12" s="5">
        <v>49</v>
      </c>
      <c r="AO12" s="5">
        <v>46.5</v>
      </c>
      <c r="AP12" s="5">
        <v>49</v>
      </c>
      <c r="AQ12" s="5">
        <v>49</v>
      </c>
      <c r="AR12" s="5">
        <v>48</v>
      </c>
      <c r="AS12" s="5">
        <v>49</v>
      </c>
      <c r="AT12" s="5">
        <v>43.8</v>
      </c>
      <c r="AU12" s="5">
        <v>48</v>
      </c>
      <c r="AV12" s="5">
        <v>49</v>
      </c>
      <c r="AW12" s="5">
        <v>46</v>
      </c>
      <c r="AX12" s="5">
        <v>47</v>
      </c>
      <c r="AY12" s="5">
        <v>50</v>
      </c>
      <c r="AZ12" s="7">
        <v>49</v>
      </c>
      <c r="BA12" s="15">
        <v>49</v>
      </c>
      <c r="BB12" s="5"/>
      <c r="BC12" s="5"/>
      <c r="BD12" s="5"/>
      <c r="BE12" s="5"/>
      <c r="BF12" s="5"/>
      <c r="BG12" s="5"/>
    </row>
    <row r="13" spans="1:59" x14ac:dyDescent="0.2">
      <c r="A13" s="3">
        <v>6</v>
      </c>
      <c r="B13" s="5">
        <v>30</v>
      </c>
      <c r="C13" s="5">
        <v>29</v>
      </c>
      <c r="D13" s="5"/>
      <c r="E13" s="5">
        <v>31</v>
      </c>
      <c r="F13" s="5">
        <v>29</v>
      </c>
      <c r="G13" s="5">
        <v>27</v>
      </c>
      <c r="H13" s="5">
        <v>29</v>
      </c>
      <c r="I13" s="5">
        <v>31</v>
      </c>
      <c r="J13" s="5">
        <v>32</v>
      </c>
      <c r="K13" s="5">
        <v>30</v>
      </c>
      <c r="L13" s="5">
        <v>32</v>
      </c>
      <c r="M13" s="5">
        <v>30</v>
      </c>
      <c r="N13" s="5">
        <v>34</v>
      </c>
      <c r="O13" s="5">
        <v>29</v>
      </c>
      <c r="P13" s="5">
        <v>30</v>
      </c>
      <c r="Q13" s="5">
        <v>26.5</v>
      </c>
      <c r="R13" s="5">
        <v>30.5</v>
      </c>
      <c r="S13" s="5">
        <v>30</v>
      </c>
      <c r="T13" s="5">
        <v>30</v>
      </c>
      <c r="U13" s="5">
        <v>29</v>
      </c>
      <c r="V13" s="5">
        <v>28</v>
      </c>
      <c r="W13" s="5">
        <v>32</v>
      </c>
      <c r="X13" s="5">
        <v>32</v>
      </c>
      <c r="Y13" s="5">
        <v>29.5</v>
      </c>
      <c r="Z13" s="5">
        <v>30</v>
      </c>
      <c r="AA13" s="5">
        <v>29</v>
      </c>
      <c r="AB13" s="5">
        <v>32</v>
      </c>
      <c r="AC13" s="5">
        <v>28</v>
      </c>
      <c r="AD13" s="5">
        <v>27</v>
      </c>
      <c r="AE13" s="5">
        <v>29</v>
      </c>
      <c r="AF13" s="5">
        <v>29</v>
      </c>
      <c r="AG13" s="5">
        <v>29</v>
      </c>
      <c r="AH13" s="5">
        <v>30</v>
      </c>
      <c r="AI13" s="5">
        <v>30</v>
      </c>
      <c r="AJ13" s="5">
        <v>31</v>
      </c>
      <c r="AK13" s="5">
        <v>29</v>
      </c>
      <c r="AL13" s="5">
        <v>30.4</v>
      </c>
      <c r="AM13" s="5">
        <v>32</v>
      </c>
      <c r="AN13" s="5">
        <v>29.1</v>
      </c>
      <c r="AO13" s="5">
        <v>29</v>
      </c>
      <c r="AP13" s="5">
        <v>30</v>
      </c>
      <c r="AQ13" s="5">
        <v>31</v>
      </c>
      <c r="AR13" s="5">
        <v>29</v>
      </c>
      <c r="AS13" s="5">
        <v>30.5</v>
      </c>
      <c r="AT13" s="5">
        <v>28</v>
      </c>
      <c r="AU13" s="5">
        <v>27</v>
      </c>
      <c r="AV13" s="5">
        <v>30</v>
      </c>
      <c r="AW13" s="5">
        <v>28</v>
      </c>
      <c r="AX13" s="5">
        <v>27</v>
      </c>
      <c r="AY13" s="5">
        <v>31</v>
      </c>
      <c r="AZ13" s="7">
        <v>30.5</v>
      </c>
      <c r="BA13" s="15">
        <v>31.5</v>
      </c>
      <c r="BB13" s="5"/>
      <c r="BC13" s="5"/>
      <c r="BD13" s="5"/>
      <c r="BE13" s="5"/>
      <c r="BF13" s="5"/>
      <c r="BG13" s="5"/>
    </row>
    <row r="14" spans="1:59" x14ac:dyDescent="0.2">
      <c r="A14" s="3">
        <v>7</v>
      </c>
      <c r="B14" s="5">
        <v>36</v>
      </c>
      <c r="C14" s="5">
        <v>39</v>
      </c>
      <c r="D14" s="5"/>
      <c r="E14" s="5">
        <v>40</v>
      </c>
      <c r="F14" s="5">
        <v>38</v>
      </c>
      <c r="G14" s="5">
        <v>35</v>
      </c>
      <c r="H14" s="5">
        <v>39</v>
      </c>
      <c r="I14" s="5">
        <v>41.5</v>
      </c>
      <c r="J14" s="5">
        <v>38.799999999999997</v>
      </c>
      <c r="K14" s="5">
        <v>40</v>
      </c>
      <c r="L14" s="5">
        <v>40</v>
      </c>
      <c r="M14" s="5">
        <v>37</v>
      </c>
      <c r="N14" s="5">
        <v>44.5</v>
      </c>
      <c r="O14" s="5">
        <v>38</v>
      </c>
      <c r="P14" s="5">
        <v>40</v>
      </c>
      <c r="Q14" s="5">
        <v>34.5</v>
      </c>
      <c r="R14" s="5">
        <v>40.5</v>
      </c>
      <c r="S14" s="5">
        <v>38</v>
      </c>
      <c r="T14" s="5">
        <v>37</v>
      </c>
      <c r="U14" s="5">
        <v>35</v>
      </c>
      <c r="V14" s="5">
        <v>36.5</v>
      </c>
      <c r="W14" s="5">
        <v>40</v>
      </c>
      <c r="X14" s="5">
        <v>40</v>
      </c>
      <c r="Y14" s="5">
        <v>37</v>
      </c>
      <c r="Z14" s="5">
        <v>40</v>
      </c>
      <c r="AA14" s="5">
        <v>40</v>
      </c>
      <c r="AB14" s="5">
        <v>42</v>
      </c>
      <c r="AC14" s="5">
        <v>37</v>
      </c>
      <c r="AD14" s="5">
        <v>34.5</v>
      </c>
      <c r="AE14" s="5">
        <v>39</v>
      </c>
      <c r="AF14" s="5">
        <v>39</v>
      </c>
      <c r="AG14" s="5">
        <v>37</v>
      </c>
      <c r="AH14" s="5">
        <v>39</v>
      </c>
      <c r="AI14" s="5">
        <v>37</v>
      </c>
      <c r="AJ14" s="5">
        <v>40</v>
      </c>
      <c r="AK14" s="5">
        <v>39.5</v>
      </c>
      <c r="AL14" s="5">
        <v>39</v>
      </c>
      <c r="AM14" s="5">
        <v>42</v>
      </c>
      <c r="AN14" s="5">
        <v>39</v>
      </c>
      <c r="AO14" s="5">
        <v>38.1</v>
      </c>
      <c r="AP14" s="5">
        <v>41</v>
      </c>
      <c r="AQ14" s="5">
        <v>39</v>
      </c>
      <c r="AR14" s="5">
        <v>40</v>
      </c>
      <c r="AS14" s="5">
        <v>38.5</v>
      </c>
      <c r="AT14" s="5">
        <v>36</v>
      </c>
      <c r="AU14" s="5">
        <v>37</v>
      </c>
      <c r="AV14" s="5">
        <v>40</v>
      </c>
      <c r="AW14" s="5">
        <v>38.5</v>
      </c>
      <c r="AX14" s="5">
        <v>38</v>
      </c>
      <c r="AY14" s="5">
        <v>41</v>
      </c>
      <c r="AZ14" s="7">
        <v>40</v>
      </c>
      <c r="BA14" s="15">
        <v>39</v>
      </c>
      <c r="BB14" s="5"/>
      <c r="BC14" s="5"/>
      <c r="BD14" s="5"/>
      <c r="BE14" s="5"/>
      <c r="BF14" s="5"/>
      <c r="BG14" s="5"/>
    </row>
    <row r="15" spans="1:59" x14ac:dyDescent="0.2">
      <c r="A15" s="3">
        <v>8</v>
      </c>
      <c r="B15" s="5">
        <v>13.5</v>
      </c>
      <c r="C15" s="5">
        <v>14.5</v>
      </c>
      <c r="D15" s="5"/>
      <c r="E15" s="5">
        <v>14</v>
      </c>
      <c r="F15" s="5">
        <v>13</v>
      </c>
      <c r="G15" s="5">
        <v>14</v>
      </c>
      <c r="H15" s="5">
        <v>13.5</v>
      </c>
      <c r="I15" s="5">
        <v>12.5</v>
      </c>
      <c r="J15" s="5">
        <v>16</v>
      </c>
      <c r="K15" s="5">
        <v>14.5</v>
      </c>
      <c r="L15" s="5">
        <v>14</v>
      </c>
      <c r="M15" s="5">
        <v>14</v>
      </c>
      <c r="N15" s="5">
        <v>17</v>
      </c>
      <c r="O15" s="5">
        <v>14.5</v>
      </c>
      <c r="P15" s="5">
        <v>15</v>
      </c>
      <c r="Q15" s="5">
        <v>14</v>
      </c>
      <c r="R15" s="5">
        <v>15</v>
      </c>
      <c r="S15" s="5">
        <v>14</v>
      </c>
      <c r="T15" s="5">
        <v>12.8</v>
      </c>
      <c r="U15" s="5">
        <v>14.5</v>
      </c>
      <c r="V15" s="5">
        <v>14.5</v>
      </c>
      <c r="W15" s="5">
        <v>17</v>
      </c>
      <c r="X15" s="5">
        <v>17</v>
      </c>
      <c r="Y15" s="5">
        <v>14</v>
      </c>
      <c r="Z15" s="5">
        <v>14</v>
      </c>
      <c r="AA15" s="5">
        <v>14</v>
      </c>
      <c r="AB15" s="5">
        <v>14</v>
      </c>
      <c r="AC15" s="5">
        <v>13</v>
      </c>
      <c r="AD15" s="5">
        <v>14</v>
      </c>
      <c r="AE15" s="5">
        <v>13</v>
      </c>
      <c r="AF15" s="5">
        <v>15</v>
      </c>
      <c r="AG15" s="5">
        <v>14.5</v>
      </c>
      <c r="AH15" s="5">
        <v>14</v>
      </c>
      <c r="AI15" s="5">
        <v>15</v>
      </c>
      <c r="AJ15" s="5">
        <v>14.5</v>
      </c>
      <c r="AK15" s="5">
        <v>14</v>
      </c>
      <c r="AL15" s="5">
        <v>16</v>
      </c>
      <c r="AM15" s="5">
        <v>16</v>
      </c>
      <c r="AN15" s="5">
        <v>16.7</v>
      </c>
      <c r="AO15" s="5">
        <v>14.6</v>
      </c>
      <c r="AP15" s="5">
        <v>13.5</v>
      </c>
      <c r="AQ15" s="5">
        <v>14</v>
      </c>
      <c r="AR15" s="5">
        <v>15</v>
      </c>
      <c r="AS15" s="5">
        <v>15</v>
      </c>
      <c r="AT15" s="5">
        <v>13</v>
      </c>
      <c r="AU15" s="5">
        <v>15</v>
      </c>
      <c r="AV15" s="5">
        <v>14</v>
      </c>
      <c r="AW15" s="5">
        <v>15</v>
      </c>
      <c r="AX15" s="5">
        <v>14</v>
      </c>
      <c r="AY15" s="5">
        <v>13</v>
      </c>
      <c r="AZ15" s="7">
        <v>15</v>
      </c>
      <c r="BA15" s="15">
        <v>14</v>
      </c>
      <c r="BB15" s="5"/>
      <c r="BC15" s="5"/>
      <c r="BD15" s="5"/>
      <c r="BE15" s="5"/>
      <c r="BF15" s="5"/>
      <c r="BG15" s="5"/>
    </row>
    <row r="16" spans="1:59" x14ac:dyDescent="0.2">
      <c r="A16" s="3" t="s">
        <v>18</v>
      </c>
      <c r="B16" s="5">
        <v>6</v>
      </c>
      <c r="C16" s="5">
        <v>8</v>
      </c>
      <c r="D16" s="5"/>
      <c r="E16" s="5">
        <v>7</v>
      </c>
      <c r="F16" s="5">
        <v>5</v>
      </c>
      <c r="G16" s="5">
        <v>5</v>
      </c>
      <c r="H16" s="5">
        <v>7.5</v>
      </c>
      <c r="I16" s="5">
        <v>7.5</v>
      </c>
      <c r="J16" s="5"/>
      <c r="K16" s="5">
        <v>9</v>
      </c>
      <c r="L16" s="5"/>
      <c r="M16" s="5">
        <v>6</v>
      </c>
      <c r="N16" s="5">
        <v>8.5</v>
      </c>
      <c r="O16" s="5">
        <v>7.5</v>
      </c>
      <c r="P16" s="5">
        <v>7</v>
      </c>
      <c r="Q16" s="5">
        <v>5</v>
      </c>
      <c r="R16" s="5">
        <v>9.5</v>
      </c>
      <c r="S16" s="5">
        <v>7</v>
      </c>
      <c r="T16" s="5"/>
      <c r="U16" s="5">
        <v>6.5</v>
      </c>
      <c r="V16" s="5">
        <v>6</v>
      </c>
      <c r="W16" s="5">
        <v>8</v>
      </c>
      <c r="X16" s="5">
        <v>8</v>
      </c>
      <c r="Y16" s="5">
        <v>7.5</v>
      </c>
      <c r="Z16" s="5">
        <v>7</v>
      </c>
      <c r="AA16" s="5">
        <v>6</v>
      </c>
      <c r="AB16" s="5">
        <v>8</v>
      </c>
      <c r="AC16" s="5">
        <v>7.5</v>
      </c>
      <c r="AD16" s="5">
        <v>8</v>
      </c>
      <c r="AE16" s="5">
        <v>5.5</v>
      </c>
      <c r="AF16" s="5">
        <v>6</v>
      </c>
      <c r="AG16" s="5">
        <v>8.5</v>
      </c>
      <c r="AH16" s="5">
        <v>8</v>
      </c>
      <c r="AI16" s="5">
        <v>7.5</v>
      </c>
      <c r="AJ16" s="5">
        <v>9</v>
      </c>
      <c r="AK16" s="5">
        <v>8</v>
      </c>
      <c r="AL16" s="5">
        <v>8</v>
      </c>
      <c r="AM16" s="5">
        <v>9</v>
      </c>
      <c r="AN16" s="5">
        <v>6</v>
      </c>
      <c r="AO16" s="5">
        <v>8.1</v>
      </c>
      <c r="AP16" s="5">
        <v>6.5</v>
      </c>
      <c r="AQ16" s="5">
        <v>7.5</v>
      </c>
      <c r="AR16" s="5">
        <v>7</v>
      </c>
      <c r="AS16" s="5">
        <v>6.9</v>
      </c>
      <c r="AT16" s="5">
        <v>5.5</v>
      </c>
      <c r="AU16" s="5">
        <v>6.5</v>
      </c>
      <c r="AV16" s="5">
        <v>6.5</v>
      </c>
      <c r="AW16" s="5">
        <v>14.5</v>
      </c>
      <c r="AX16" s="5">
        <v>7</v>
      </c>
      <c r="AY16" s="5">
        <v>7</v>
      </c>
      <c r="AZ16" s="7" t="s">
        <v>19</v>
      </c>
      <c r="BA16" s="15">
        <v>6</v>
      </c>
      <c r="BB16" s="5"/>
      <c r="BC16" s="5"/>
      <c r="BD16" s="5"/>
      <c r="BE16" s="5"/>
      <c r="BF16" s="5"/>
      <c r="BG16" s="5"/>
    </row>
    <row r="17" spans="1:59" x14ac:dyDescent="0.2">
      <c r="A17" s="3">
        <v>9</v>
      </c>
      <c r="B17" s="5">
        <v>6</v>
      </c>
      <c r="C17" s="5">
        <v>0</v>
      </c>
      <c r="D17" s="5"/>
      <c r="E17" s="5">
        <v>6.5</v>
      </c>
      <c r="F17" s="5">
        <v>4</v>
      </c>
      <c r="G17" s="5">
        <v>5</v>
      </c>
      <c r="H17" s="5">
        <v>6</v>
      </c>
      <c r="I17" s="5">
        <v>7</v>
      </c>
      <c r="J17" s="5"/>
      <c r="K17" s="5">
        <v>7.5</v>
      </c>
      <c r="L17" s="5"/>
      <c r="M17" s="5">
        <v>4</v>
      </c>
      <c r="N17" s="5">
        <v>6</v>
      </c>
      <c r="O17" s="5">
        <v>0</v>
      </c>
      <c r="P17" s="5">
        <v>7</v>
      </c>
      <c r="Q17" s="5">
        <v>0</v>
      </c>
      <c r="R17" s="5" t="s">
        <v>139</v>
      </c>
      <c r="S17" s="5">
        <v>7.5</v>
      </c>
      <c r="T17" s="5"/>
      <c r="U17" s="5">
        <v>0</v>
      </c>
      <c r="V17" s="5">
        <v>0</v>
      </c>
      <c r="W17" s="5">
        <v>4</v>
      </c>
      <c r="X17" s="5">
        <v>0</v>
      </c>
      <c r="Y17" s="5">
        <v>4</v>
      </c>
      <c r="Z17" s="5">
        <v>2</v>
      </c>
      <c r="AA17" s="5">
        <v>6</v>
      </c>
      <c r="AB17" s="5">
        <v>9</v>
      </c>
      <c r="AC17" s="5">
        <v>0</v>
      </c>
      <c r="AD17" s="5"/>
      <c r="AE17" s="5">
        <v>4</v>
      </c>
      <c r="AF17" s="5">
        <v>6.5</v>
      </c>
      <c r="AG17" s="5">
        <v>6.5</v>
      </c>
      <c r="AH17" s="5">
        <v>5</v>
      </c>
      <c r="AI17" s="5">
        <v>6.5</v>
      </c>
      <c r="AJ17" s="5">
        <v>7.5</v>
      </c>
      <c r="AK17" s="5">
        <v>4.5</v>
      </c>
      <c r="AL17" s="5">
        <v>7.5</v>
      </c>
      <c r="AM17" s="5">
        <v>7</v>
      </c>
      <c r="AN17" s="5">
        <v>6.8</v>
      </c>
      <c r="AO17" s="5">
        <v>6.5</v>
      </c>
      <c r="AP17" s="5">
        <v>5</v>
      </c>
      <c r="AQ17" s="5">
        <v>6</v>
      </c>
      <c r="AR17" s="5">
        <v>6</v>
      </c>
      <c r="AS17" s="5">
        <v>3</v>
      </c>
      <c r="AT17" s="5">
        <v>5.5</v>
      </c>
      <c r="AU17" s="5">
        <v>0</v>
      </c>
      <c r="AV17" s="5">
        <v>5.5</v>
      </c>
      <c r="AW17" s="5" t="s">
        <v>20</v>
      </c>
      <c r="AX17" s="5"/>
      <c r="AY17" s="5">
        <v>7.5</v>
      </c>
      <c r="AZ17" s="7" t="s">
        <v>19</v>
      </c>
      <c r="BA17" s="15">
        <v>3</v>
      </c>
      <c r="BB17" s="5"/>
      <c r="BC17" s="5"/>
      <c r="BD17" s="5"/>
      <c r="BE17" s="5"/>
      <c r="BF17" s="5"/>
      <c r="BG17" s="5"/>
    </row>
    <row r="18" spans="1:59" x14ac:dyDescent="0.2">
      <c r="A18" s="3">
        <v>10</v>
      </c>
      <c r="B18" s="5">
        <v>44</v>
      </c>
      <c r="C18" s="5">
        <v>45</v>
      </c>
      <c r="D18" s="5">
        <v>43</v>
      </c>
      <c r="E18" s="5">
        <v>47</v>
      </c>
      <c r="F18" s="5">
        <v>49</v>
      </c>
      <c r="G18" s="5">
        <v>44</v>
      </c>
      <c r="H18" s="5">
        <v>43.5</v>
      </c>
      <c r="I18" s="5">
        <v>44.5</v>
      </c>
      <c r="J18" s="5">
        <v>46.2</v>
      </c>
      <c r="K18" s="5">
        <v>46.5</v>
      </c>
      <c r="L18" s="5">
        <v>44</v>
      </c>
      <c r="M18" s="5">
        <v>46</v>
      </c>
      <c r="N18" s="5">
        <v>46</v>
      </c>
      <c r="O18" s="5">
        <v>47.5</v>
      </c>
      <c r="P18" s="5">
        <v>43</v>
      </c>
      <c r="Q18" s="5">
        <v>41</v>
      </c>
      <c r="R18" s="5">
        <v>46</v>
      </c>
      <c r="S18" s="5">
        <v>44.5</v>
      </c>
      <c r="T18" s="5">
        <v>41.6</v>
      </c>
      <c r="U18" s="5">
        <v>44</v>
      </c>
      <c r="V18" s="5">
        <v>44.3</v>
      </c>
      <c r="W18" s="5">
        <v>45</v>
      </c>
      <c r="X18" s="5">
        <v>47</v>
      </c>
      <c r="Y18" s="5">
        <v>44</v>
      </c>
      <c r="Z18" s="5">
        <v>45</v>
      </c>
      <c r="AA18" s="5">
        <v>42.5</v>
      </c>
      <c r="AB18" s="5">
        <v>45</v>
      </c>
      <c r="AC18" s="5">
        <v>44</v>
      </c>
      <c r="AD18" s="5">
        <v>43</v>
      </c>
      <c r="AE18" s="5">
        <v>45</v>
      </c>
      <c r="AF18" s="5">
        <v>48</v>
      </c>
      <c r="AG18" s="5">
        <v>43.5</v>
      </c>
      <c r="AH18" s="5">
        <v>47.7</v>
      </c>
      <c r="AI18" s="5">
        <v>44.5</v>
      </c>
      <c r="AJ18" s="5">
        <v>44</v>
      </c>
      <c r="AK18" s="5">
        <v>46</v>
      </c>
      <c r="AL18" s="5">
        <v>45.2</v>
      </c>
      <c r="AM18" s="5">
        <v>47.5</v>
      </c>
      <c r="AN18" s="5">
        <v>46</v>
      </c>
      <c r="AO18" s="5">
        <v>44</v>
      </c>
      <c r="AP18" s="5">
        <v>48</v>
      </c>
      <c r="AQ18" s="5">
        <v>45</v>
      </c>
      <c r="AR18" s="5">
        <v>45.1</v>
      </c>
      <c r="AS18" s="5">
        <v>47</v>
      </c>
      <c r="AT18" s="5">
        <v>43</v>
      </c>
      <c r="AU18" s="5">
        <v>42</v>
      </c>
      <c r="AV18" s="5">
        <v>47.5</v>
      </c>
      <c r="AW18" s="5">
        <v>47</v>
      </c>
      <c r="AX18" s="5">
        <v>45</v>
      </c>
      <c r="AY18" s="5">
        <v>45</v>
      </c>
      <c r="AZ18" s="7">
        <v>49</v>
      </c>
      <c r="BA18" s="15">
        <v>44</v>
      </c>
      <c r="BB18" s="5"/>
      <c r="BC18" s="5"/>
      <c r="BD18" s="5"/>
      <c r="BE18" s="5"/>
      <c r="BF18" s="5"/>
      <c r="BG18" s="5"/>
    </row>
    <row r="19" spans="1:59" x14ac:dyDescent="0.2">
      <c r="A19" s="3">
        <v>11</v>
      </c>
      <c r="B19" s="5">
        <v>46</v>
      </c>
      <c r="C19" s="5">
        <v>46</v>
      </c>
      <c r="D19" s="5">
        <v>44</v>
      </c>
      <c r="E19" s="5">
        <v>47.5</v>
      </c>
      <c r="F19" s="5">
        <v>47</v>
      </c>
      <c r="G19" s="5">
        <v>44.5</v>
      </c>
      <c r="H19" s="5">
        <v>43.5</v>
      </c>
      <c r="I19" s="5">
        <v>47</v>
      </c>
      <c r="J19" s="5">
        <v>43.8</v>
      </c>
      <c r="K19" s="5">
        <v>47</v>
      </c>
      <c r="L19" s="5">
        <v>46</v>
      </c>
      <c r="M19" s="5">
        <v>45</v>
      </c>
      <c r="N19" s="5">
        <v>49</v>
      </c>
      <c r="O19" s="5">
        <v>45.5</v>
      </c>
      <c r="P19" s="5">
        <v>45</v>
      </c>
      <c r="Q19" s="5">
        <v>41</v>
      </c>
      <c r="R19" s="5">
        <v>47</v>
      </c>
      <c r="S19" s="5">
        <v>46.5</v>
      </c>
      <c r="T19" s="5">
        <v>43.8</v>
      </c>
      <c r="U19" s="5">
        <v>42.5</v>
      </c>
      <c r="V19" s="5">
        <v>43</v>
      </c>
      <c r="W19" s="5">
        <v>47.5</v>
      </c>
      <c r="X19" s="5">
        <v>49</v>
      </c>
      <c r="Y19" s="5">
        <v>45</v>
      </c>
      <c r="Z19" s="5">
        <v>47</v>
      </c>
      <c r="AA19" s="5">
        <v>44</v>
      </c>
      <c r="AB19" s="5">
        <v>46.5</v>
      </c>
      <c r="AC19" s="5">
        <v>44</v>
      </c>
      <c r="AD19" s="5">
        <v>41</v>
      </c>
      <c r="AE19" s="5">
        <v>45</v>
      </c>
      <c r="AF19" s="5">
        <v>47</v>
      </c>
      <c r="AG19" s="5">
        <v>45</v>
      </c>
      <c r="AH19" s="5">
        <v>47.5</v>
      </c>
      <c r="AI19" s="5">
        <v>44</v>
      </c>
      <c r="AJ19" s="5">
        <v>44.5</v>
      </c>
      <c r="AK19" s="5">
        <v>47</v>
      </c>
      <c r="AL19" s="5">
        <v>45</v>
      </c>
      <c r="AM19" s="5">
        <v>49</v>
      </c>
      <c r="AN19" s="5">
        <v>47</v>
      </c>
      <c r="AO19" s="5">
        <v>46</v>
      </c>
      <c r="AP19" s="5">
        <v>47</v>
      </c>
      <c r="AQ19" s="5">
        <v>45</v>
      </c>
      <c r="AR19" s="5">
        <v>45.9</v>
      </c>
      <c r="AS19" s="5">
        <v>48</v>
      </c>
      <c r="AT19" s="5">
        <v>43</v>
      </c>
      <c r="AU19" s="5">
        <v>42</v>
      </c>
      <c r="AV19" s="5">
        <v>47</v>
      </c>
      <c r="AW19" s="5">
        <v>46.5</v>
      </c>
      <c r="AX19" s="5">
        <v>47</v>
      </c>
      <c r="AY19" s="5">
        <v>46</v>
      </c>
      <c r="AZ19" s="5">
        <v>49</v>
      </c>
      <c r="BA19" s="15">
        <v>46.3</v>
      </c>
      <c r="BB19" s="5"/>
      <c r="BC19" s="5"/>
      <c r="BD19" s="5"/>
      <c r="BE19" s="5"/>
      <c r="BF19" s="5"/>
      <c r="BG19" s="5"/>
    </row>
    <row r="20" spans="1:59" x14ac:dyDescent="0.2">
      <c r="A20" s="3">
        <v>12</v>
      </c>
      <c r="B20" s="5">
        <v>33</v>
      </c>
      <c r="C20" s="5">
        <v>33</v>
      </c>
      <c r="D20" s="5">
        <v>34</v>
      </c>
      <c r="E20" s="5">
        <v>37</v>
      </c>
      <c r="F20" s="5">
        <v>35</v>
      </c>
      <c r="G20" s="5">
        <v>31.5</v>
      </c>
      <c r="H20" s="5">
        <v>34</v>
      </c>
      <c r="I20" s="5">
        <v>35.5</v>
      </c>
      <c r="J20" s="5">
        <v>36.1</v>
      </c>
      <c r="K20" s="5">
        <v>35.5</v>
      </c>
      <c r="L20" s="5">
        <v>35</v>
      </c>
      <c r="M20" s="5">
        <v>34</v>
      </c>
      <c r="N20" s="5">
        <v>37.5</v>
      </c>
      <c r="O20" s="5">
        <v>34</v>
      </c>
      <c r="P20" s="5">
        <v>34.5</v>
      </c>
      <c r="Q20" s="5">
        <v>32.5</v>
      </c>
      <c r="R20" s="5">
        <v>37</v>
      </c>
      <c r="S20" s="5">
        <v>33</v>
      </c>
      <c r="T20" s="5">
        <v>33.9</v>
      </c>
      <c r="U20" s="5">
        <v>33</v>
      </c>
      <c r="V20" s="5">
        <v>34</v>
      </c>
      <c r="W20" s="5">
        <v>36.4</v>
      </c>
      <c r="X20" s="5">
        <v>36.5</v>
      </c>
      <c r="Y20" s="5">
        <v>35</v>
      </c>
      <c r="Z20" s="5">
        <v>35</v>
      </c>
      <c r="AA20" s="5">
        <v>33</v>
      </c>
      <c r="AB20" s="5">
        <v>35</v>
      </c>
      <c r="AC20" s="5">
        <v>34.200000000000003</v>
      </c>
      <c r="AD20" s="5">
        <v>32</v>
      </c>
      <c r="AE20" s="5">
        <v>32.5</v>
      </c>
      <c r="AF20" s="5">
        <v>34.200000000000003</v>
      </c>
      <c r="AG20" s="5">
        <v>35</v>
      </c>
      <c r="AH20" s="5">
        <v>35</v>
      </c>
      <c r="AI20" s="5">
        <v>35</v>
      </c>
      <c r="AJ20" s="5">
        <v>36</v>
      </c>
      <c r="AK20" s="5">
        <v>33</v>
      </c>
      <c r="AL20" s="5">
        <v>35</v>
      </c>
      <c r="AM20" s="5">
        <v>37</v>
      </c>
      <c r="AN20" s="5">
        <v>37</v>
      </c>
      <c r="AO20" s="5">
        <v>36.5</v>
      </c>
      <c r="AP20" s="5">
        <v>35.1</v>
      </c>
      <c r="AQ20" s="5">
        <v>35</v>
      </c>
      <c r="AR20" s="5">
        <v>35.9</v>
      </c>
      <c r="AS20" s="5">
        <v>37</v>
      </c>
      <c r="AT20" s="5">
        <v>33.5</v>
      </c>
      <c r="AU20" s="5">
        <v>30</v>
      </c>
      <c r="AV20" s="5">
        <v>34.1</v>
      </c>
      <c r="AW20" s="5">
        <v>34</v>
      </c>
      <c r="AX20" s="5">
        <v>34.6</v>
      </c>
      <c r="AY20" s="5">
        <v>34.799999999999997</v>
      </c>
      <c r="AZ20" s="7">
        <v>36</v>
      </c>
      <c r="BA20" s="15">
        <v>36.700000000000003</v>
      </c>
      <c r="BB20" s="5"/>
      <c r="BC20" s="5"/>
      <c r="BD20" s="5"/>
      <c r="BE20" s="5"/>
      <c r="BF20" s="5"/>
      <c r="BG20" s="5"/>
    </row>
    <row r="21" spans="1:59" x14ac:dyDescent="0.2">
      <c r="A21" s="3">
        <v>13</v>
      </c>
      <c r="B21" s="5">
        <v>26</v>
      </c>
      <c r="C21" s="5">
        <v>26.5</v>
      </c>
      <c r="D21" s="5">
        <v>27</v>
      </c>
      <c r="E21" s="5">
        <v>29</v>
      </c>
      <c r="F21" s="5">
        <v>27.5</v>
      </c>
      <c r="G21" s="5">
        <v>25</v>
      </c>
      <c r="H21" s="5">
        <v>27.5</v>
      </c>
      <c r="I21" s="5">
        <v>28</v>
      </c>
      <c r="J21" s="5">
        <v>27.9</v>
      </c>
      <c r="K21" s="5">
        <v>28.5</v>
      </c>
      <c r="L21" s="5">
        <v>27</v>
      </c>
      <c r="M21" s="5">
        <v>27</v>
      </c>
      <c r="N21" s="5">
        <v>29</v>
      </c>
      <c r="O21" s="5">
        <v>26</v>
      </c>
      <c r="P21" s="5">
        <v>26</v>
      </c>
      <c r="Q21" s="5">
        <v>25.5</v>
      </c>
      <c r="R21" s="5">
        <v>29.5</v>
      </c>
      <c r="S21" s="5">
        <v>26.5</v>
      </c>
      <c r="T21" s="5">
        <v>27.5</v>
      </c>
      <c r="U21" s="5">
        <v>26</v>
      </c>
      <c r="V21" s="5">
        <v>25.5</v>
      </c>
      <c r="W21" s="5">
        <v>28.5</v>
      </c>
      <c r="X21" s="5">
        <v>29</v>
      </c>
      <c r="Y21" s="5">
        <v>26.3</v>
      </c>
      <c r="Z21" s="5">
        <v>27</v>
      </c>
      <c r="AA21" s="5">
        <v>26.5</v>
      </c>
      <c r="AB21" s="5">
        <v>27.2</v>
      </c>
      <c r="AC21" s="5">
        <v>26.3</v>
      </c>
      <c r="AD21" s="5">
        <v>25.5</v>
      </c>
      <c r="AE21" s="5">
        <v>25</v>
      </c>
      <c r="AF21" s="5">
        <v>26.8</v>
      </c>
      <c r="AG21" s="5">
        <v>27</v>
      </c>
      <c r="AH21" s="5">
        <v>26.5</v>
      </c>
      <c r="AI21" s="5">
        <v>28</v>
      </c>
      <c r="AJ21" s="5">
        <v>27.5</v>
      </c>
      <c r="AK21" s="5">
        <v>25</v>
      </c>
      <c r="AL21" s="5">
        <v>28</v>
      </c>
      <c r="AM21" s="5">
        <v>29.5</v>
      </c>
      <c r="AN21" s="5">
        <v>30</v>
      </c>
      <c r="AO21" s="5">
        <v>28.5</v>
      </c>
      <c r="AP21" s="5">
        <v>27.5</v>
      </c>
      <c r="AQ21" s="5">
        <v>28</v>
      </c>
      <c r="AR21" s="5">
        <v>28.2</v>
      </c>
      <c r="AS21" s="5">
        <v>29.2</v>
      </c>
      <c r="AT21" s="5">
        <v>26</v>
      </c>
      <c r="AU21" s="5">
        <v>24</v>
      </c>
      <c r="AV21" s="5">
        <v>27</v>
      </c>
      <c r="AW21" s="5">
        <v>26</v>
      </c>
      <c r="AX21" s="5">
        <v>27</v>
      </c>
      <c r="AY21" s="5">
        <v>27.5</v>
      </c>
      <c r="AZ21" s="7">
        <v>28.1</v>
      </c>
      <c r="BA21" s="15">
        <v>29</v>
      </c>
      <c r="BB21" s="5"/>
      <c r="BC21" s="5"/>
      <c r="BD21" s="5"/>
      <c r="BE21" s="5"/>
      <c r="BF21" s="5"/>
      <c r="BG21" s="5"/>
    </row>
    <row r="22" spans="1:59" x14ac:dyDescent="0.2">
      <c r="A22" s="3">
        <v>14</v>
      </c>
      <c r="B22" s="5">
        <v>27</v>
      </c>
      <c r="C22" s="5">
        <v>28</v>
      </c>
      <c r="D22" s="5">
        <v>30</v>
      </c>
      <c r="E22" s="5">
        <v>31.5</v>
      </c>
      <c r="F22" s="5">
        <v>29</v>
      </c>
      <c r="G22" s="5">
        <v>26</v>
      </c>
      <c r="H22" s="5">
        <v>29</v>
      </c>
      <c r="I22" s="5">
        <v>29.5</v>
      </c>
      <c r="J22" s="5">
        <v>29</v>
      </c>
      <c r="K22" s="5">
        <v>29.5</v>
      </c>
      <c r="L22" s="5">
        <v>29</v>
      </c>
      <c r="M22" s="5">
        <v>28.5</v>
      </c>
      <c r="N22" s="5">
        <v>31</v>
      </c>
      <c r="O22" s="5">
        <v>27</v>
      </c>
      <c r="P22" s="5">
        <v>28</v>
      </c>
      <c r="Q22" s="5">
        <v>26.5</v>
      </c>
      <c r="R22" s="5">
        <v>30.5</v>
      </c>
      <c r="S22" s="5">
        <v>29</v>
      </c>
      <c r="T22" s="5">
        <v>28.2</v>
      </c>
      <c r="U22" s="5">
        <v>27</v>
      </c>
      <c r="V22" s="5">
        <v>28</v>
      </c>
      <c r="W22" s="5">
        <v>30</v>
      </c>
      <c r="X22" s="5">
        <v>31</v>
      </c>
      <c r="Y22" s="5">
        <v>29</v>
      </c>
      <c r="Z22" s="5">
        <v>29.5</v>
      </c>
      <c r="AA22" s="5">
        <v>28</v>
      </c>
      <c r="AB22" s="5">
        <v>28</v>
      </c>
      <c r="AC22" s="5">
        <v>28.1</v>
      </c>
      <c r="AD22" s="5">
        <v>27</v>
      </c>
      <c r="AE22" s="5">
        <v>28</v>
      </c>
      <c r="AF22" s="5">
        <v>29</v>
      </c>
      <c r="AG22" s="5">
        <v>29.5</v>
      </c>
      <c r="AH22" s="5">
        <v>29.5</v>
      </c>
      <c r="AI22" s="5">
        <v>29</v>
      </c>
      <c r="AJ22" s="5">
        <v>28.5</v>
      </c>
      <c r="AK22" s="5">
        <v>27</v>
      </c>
      <c r="AL22" s="5">
        <v>30</v>
      </c>
      <c r="AM22" s="5">
        <v>31.5</v>
      </c>
      <c r="AN22" s="5">
        <v>32</v>
      </c>
      <c r="AO22" s="5">
        <v>29.5</v>
      </c>
      <c r="AP22" s="5">
        <v>30</v>
      </c>
      <c r="AQ22" s="5">
        <v>30</v>
      </c>
      <c r="AR22" s="5">
        <v>31</v>
      </c>
      <c r="AS22" s="5">
        <v>31.9</v>
      </c>
      <c r="AT22" s="5">
        <v>27.5</v>
      </c>
      <c r="AU22" s="5">
        <v>25.7</v>
      </c>
      <c r="AV22" s="5">
        <v>29</v>
      </c>
      <c r="AW22" s="5">
        <v>28</v>
      </c>
      <c r="AX22" s="5">
        <v>29</v>
      </c>
      <c r="AY22" s="5">
        <v>29.3</v>
      </c>
      <c r="AZ22" s="7">
        <v>30</v>
      </c>
      <c r="BA22" s="15">
        <v>30.2</v>
      </c>
      <c r="BB22" s="5"/>
      <c r="BC22" s="5"/>
      <c r="BD22" s="5"/>
      <c r="BE22" s="5"/>
      <c r="BF22" s="5"/>
      <c r="BG22" s="5"/>
    </row>
    <row r="23" spans="1:59" x14ac:dyDescent="0.2">
      <c r="A23" s="8" t="s">
        <v>156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>
        <v>27</v>
      </c>
      <c r="AJ23" s="5">
        <v>26</v>
      </c>
      <c r="AK23" s="5">
        <v>24.5</v>
      </c>
      <c r="AL23" s="5">
        <v>27</v>
      </c>
      <c r="AM23" s="5">
        <v>28</v>
      </c>
      <c r="AN23" s="5">
        <v>29</v>
      </c>
      <c r="AO23" s="5">
        <v>27.3</v>
      </c>
      <c r="AP23" s="5">
        <v>26.5</v>
      </c>
      <c r="AQ23" s="5">
        <v>27.1</v>
      </c>
      <c r="AR23" s="5">
        <v>27.2</v>
      </c>
      <c r="AS23" s="5">
        <v>28</v>
      </c>
      <c r="AT23" s="5">
        <v>24.5</v>
      </c>
      <c r="AU23" s="5">
        <v>23</v>
      </c>
      <c r="AV23" s="5">
        <v>27</v>
      </c>
      <c r="AW23" s="5">
        <v>25.5</v>
      </c>
      <c r="AX23" s="5">
        <v>26.3</v>
      </c>
      <c r="AY23" s="5">
        <v>26</v>
      </c>
      <c r="AZ23" s="7">
        <v>26.5</v>
      </c>
      <c r="BA23" s="15">
        <v>28.5</v>
      </c>
      <c r="BB23" s="5"/>
      <c r="BC23" s="5"/>
      <c r="BD23" s="5"/>
      <c r="BE23" s="5"/>
      <c r="BF23" s="5"/>
      <c r="BG23" s="5"/>
    </row>
    <row r="24" spans="1:59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15"/>
      <c r="BB24" s="5"/>
      <c r="BC24" s="5"/>
      <c r="BD24" s="5"/>
      <c r="BE24" s="5"/>
      <c r="BF24" s="5"/>
      <c r="BG24" s="5"/>
    </row>
    <row r="25" spans="1:59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15"/>
      <c r="BB25" s="5"/>
      <c r="BC25" s="5"/>
      <c r="BD25" s="5"/>
      <c r="BE25" s="5"/>
      <c r="BF25" s="5"/>
      <c r="BG25" s="5"/>
    </row>
    <row r="26" spans="1:59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15"/>
      <c r="BB26" s="5"/>
      <c r="BC26" s="5"/>
      <c r="BD26" s="5"/>
      <c r="BE26" s="5"/>
      <c r="BF26" s="5"/>
      <c r="BG26" s="5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2000-02-02T15:22:08Z</dcterms:created>
  <dcterms:modified xsi:type="dcterms:W3CDTF">2023-09-05T11:15:51Z</dcterms:modified>
</cp:coreProperties>
</file>